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85" windowWidth="15135" windowHeight="69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44" i="1" l="1"/>
  <c r="B20" i="1" l="1"/>
  <c r="C51" i="1"/>
  <c r="D51" i="1"/>
  <c r="B23" i="1" l="1"/>
  <c r="B28" i="1" l="1"/>
  <c r="B11" i="1" l="1"/>
  <c r="B31" i="1" l="1"/>
  <c r="B49" i="1"/>
  <c r="B47" i="1" l="1"/>
  <c r="B40" i="1"/>
  <c r="B37" i="1"/>
  <c r="B18" i="1"/>
  <c r="B51" i="1" l="1"/>
</calcChain>
</file>

<file path=xl/sharedStrings.xml><?xml version="1.0" encoding="utf-8"?>
<sst xmlns="http://schemas.openxmlformats.org/spreadsheetml/2006/main" count="51" uniqueCount="51">
  <si>
    <t>Наименование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</si>
  <si>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</si>
  <si>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</si>
  <si>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</si>
  <si>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</si>
  <si>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</si>
  <si>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</si>
  <si>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</si>
  <si>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</si>
  <si>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</si>
  <si>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Другие вопросы в области физической культуры и спорта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</si>
  <si>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</si>
  <si>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</si>
  <si>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</si>
  <si>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</si>
  <si>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</si>
  <si>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Социальное обеспечение населения</t>
  </si>
  <si>
    <t>Мобилизационная и вневойсковая подготовка</t>
  </si>
  <si>
    <t>Национальная оборона</t>
  </si>
  <si>
    <t>Итого</t>
  </si>
  <si>
    <t>Обслуживание государственного и муниципального долга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</si>
  <si>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</si>
  <si>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</si>
  <si>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</si>
  <si>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</si>
  <si>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</si>
  <si>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Дотация на выравнивание бюджетной обеспеченности субъектов Российской Федерации и муниципальных образований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</si>
  <si>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</si>
  <si>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</si>
  <si>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</si>
  <si>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</si>
  <si>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</si>
  <si>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</si>
  <si>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</si>
  <si>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Резервные фонды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</si>
  <si>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</si>
  <si>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</si>
  <si>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</si>
  <si>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</si>
  <si>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</si>
  <si>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</si>
  <si>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</si>
  <si>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</si>
  <si>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</si>
  <si>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</si>
  <si>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</si>
  <si>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Массовый спорт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</si>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</sst>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1" xfId="0" applyFont="1" applyBorder="1"/>
    <xf numFmtId="0" fontId="5" fillId="2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topLeftCell="A7" workbookViewId="0">
      <selection activeCell="B13" sqref="B13"/>
    </sheetView>
  </sheetViews>
  <sheetFormatPr defaultRowHeight="15.75" x14ac:dyDescent="0.25"/>
  <cols>
    <col min="1" max="1" width="54.7109375" style="1" customWidth="1"/>
    <col min="2" max="2" width="17.140625" style="1" customWidth="1"/>
    <col min="3" max="3" width="16.42578125" style="1" customWidth="1"/>
    <col min="4" max="4" width="18.28515625" style="1" customWidth="1"/>
    <col min="5" max="16384" width="9.140625" style="1"/>
  </cols>
  <sheetData>
    <row r="1" spans="1:4" x14ac:dyDescent="0.25">
      <c r="C1" s="12" t="s">
        <v>27</v>
      </c>
    </row>
    <row r="2" spans="1:4" x14ac:dyDescent="0.25">
      <c r="C2" s="6" t="s">
        <v>28</v>
      </c>
    </row>
    <row r="3" spans="1:4" x14ac:dyDescent="0.25">
      <c r="C3" s="6" t="s">
        <v>29</v>
      </c>
    </row>
    <row r="4" spans="1:4" x14ac:dyDescent="0.25">
      <c r="C4" s="6" t="s">
        <v>31</v>
      </c>
    </row>
    <row r="5" spans="1:4" x14ac:dyDescent="0.25">
      <c r="C5" s="6" t="s">
        <v>30</v>
      </c>
    </row>
    <row r="6" spans="1:4" x14ac:dyDescent="0.25">
      <c r="A6" s="2"/>
      <c r="B6" s="2"/>
    </row>
    <row r="7" spans="1:4" ht="49.5" customHeight="1" x14ac:dyDescent="0.25">
      <c r="A7" s="16" t="s">
        <v>48</v>
      </c>
      <c r="B7" s="17"/>
      <c r="C7" s="17"/>
      <c r="D7" s="17"/>
    </row>
    <row r="8" spans="1:4" x14ac:dyDescent="0.25">
      <c r="A8" s="2"/>
      <c r="B8" s="2"/>
    </row>
    <row r="9" spans="1:4" ht="60" customHeight="1" x14ac:dyDescent="0.25">
      <c r="A9" s="3" t="s">
        <v>0</v>
      </c>
      <c r="B9" s="3" t="s">
        <v>42</v>
      </c>
      <c r="C9" s="3" t="s">
        <v>43</v>
      </c>
      <c r="D9" s="3" t="s">
        <v>47</v>
      </c>
    </row>
    <row r="10" spans="1:4" x14ac:dyDescent="0.25">
      <c r="A10" s="3">
        <v>1</v>
      </c>
      <c r="B10" s="3">
        <v>4</v>
      </c>
      <c r="C10" s="3">
        <v>5</v>
      </c>
      <c r="D10" s="3">
        <v>6</v>
      </c>
    </row>
    <row r="11" spans="1:4" ht="15" customHeight="1" x14ac:dyDescent="0.25">
      <c r="A11" s="9" t="s">
        <v>11</v>
      </c>
      <c r="B11" s="5">
        <f>SUM(B12:B17)</f>
        <v>34108</v>
      </c>
      <c r="C11" s="5">
        <v>33966.1</v>
      </c>
      <c r="D11" s="5">
        <v>33710.5</v>
      </c>
    </row>
    <row r="12" spans="1:4" ht="51" customHeight="1" x14ac:dyDescent="0.25">
      <c r="A12" s="9" t="s">
        <v>36</v>
      </c>
      <c r="B12" s="5">
        <v>1422.2</v>
      </c>
      <c r="C12" s="5"/>
      <c r="D12" s="5"/>
    </row>
    <row r="13" spans="1:4" ht="69.75" customHeight="1" x14ac:dyDescent="0.25">
      <c r="A13" s="8" t="s">
        <v>25</v>
      </c>
      <c r="B13" s="5">
        <v>23174.6</v>
      </c>
      <c r="C13" s="5"/>
      <c r="D13" s="5"/>
    </row>
    <row r="14" spans="1:4" ht="19.5" customHeight="1" x14ac:dyDescent="0.25">
      <c r="A14" s="8" t="s">
        <v>37</v>
      </c>
      <c r="B14" s="5">
        <v>52.6</v>
      </c>
      <c r="C14" s="5"/>
      <c r="D14" s="5"/>
    </row>
    <row r="15" spans="1:4" ht="25.5" customHeight="1" x14ac:dyDescent="0.25">
      <c r="A15" s="8" t="s">
        <v>49</v>
      </c>
      <c r="B15" s="5">
        <v>1000</v>
      </c>
      <c r="C15" s="5"/>
      <c r="D15" s="5"/>
    </row>
    <row r="16" spans="1:4" ht="22.5" customHeight="1" x14ac:dyDescent="0.25">
      <c r="A16" s="8" t="s">
        <v>34</v>
      </c>
      <c r="B16" s="5">
        <v>2200</v>
      </c>
      <c r="C16" s="5"/>
      <c r="D16" s="5"/>
    </row>
    <row r="17" spans="1:4" x14ac:dyDescent="0.25">
      <c r="A17" s="4" t="s">
        <v>1</v>
      </c>
      <c r="B17" s="5">
        <v>6258.6</v>
      </c>
      <c r="C17" s="5"/>
      <c r="D17" s="5"/>
    </row>
    <row r="18" spans="1:4" x14ac:dyDescent="0.25">
      <c r="A18" s="4" t="s">
        <v>18</v>
      </c>
      <c r="B18" s="5">
        <f>B19</f>
        <v>814.5</v>
      </c>
      <c r="C18" s="5">
        <v>842</v>
      </c>
      <c r="D18" s="5">
        <v>871.9</v>
      </c>
    </row>
    <row r="19" spans="1:4" ht="15" customHeight="1" x14ac:dyDescent="0.25">
      <c r="A19" s="4" t="s">
        <v>17</v>
      </c>
      <c r="B19" s="5">
        <v>814.5</v>
      </c>
      <c r="C19" s="5"/>
      <c r="D19" s="5"/>
    </row>
    <row r="20" spans="1:4" ht="33" customHeight="1" x14ac:dyDescent="0.25">
      <c r="A20" s="4" t="s">
        <v>12</v>
      </c>
      <c r="B20" s="5">
        <f>SUM(B21:B22)</f>
        <v>1972.2</v>
      </c>
      <c r="C20" s="5">
        <v>1940</v>
      </c>
      <c r="D20" s="5">
        <v>1940</v>
      </c>
    </row>
    <row r="21" spans="1:4" ht="48.75" customHeight="1" x14ac:dyDescent="0.25">
      <c r="A21" s="4" t="s">
        <v>44</v>
      </c>
      <c r="B21" s="5">
        <v>1872.2</v>
      </c>
      <c r="C21" s="5"/>
      <c r="D21" s="5"/>
    </row>
    <row r="22" spans="1:4" ht="30" customHeight="1" x14ac:dyDescent="0.25">
      <c r="A22" s="4" t="s">
        <v>45</v>
      </c>
      <c r="B22" s="5">
        <v>100</v>
      </c>
      <c r="C22" s="5"/>
      <c r="D22" s="5"/>
    </row>
    <row r="23" spans="1:4" ht="19.5" customHeight="1" x14ac:dyDescent="0.25">
      <c r="A23" s="4" t="s">
        <v>13</v>
      </c>
      <c r="B23" s="5">
        <f>SUM(B24:B27)</f>
        <v>9365</v>
      </c>
      <c r="C23" s="5">
        <v>9583</v>
      </c>
      <c r="D23" s="5">
        <v>9646</v>
      </c>
    </row>
    <row r="24" spans="1:4" ht="19.5" customHeight="1" x14ac:dyDescent="0.25">
      <c r="A24" s="4" t="s">
        <v>32</v>
      </c>
      <c r="B24" s="5">
        <v>177</v>
      </c>
      <c r="C24" s="5"/>
      <c r="D24" s="5"/>
    </row>
    <row r="25" spans="1:4" ht="19.5" customHeight="1" x14ac:dyDescent="0.25">
      <c r="A25" s="4" t="s">
        <v>50</v>
      </c>
      <c r="B25" s="5">
        <v>800</v>
      </c>
      <c r="C25" s="5"/>
      <c r="D25" s="5"/>
    </row>
    <row r="26" spans="1:4" ht="21" customHeight="1" x14ac:dyDescent="0.25">
      <c r="A26" s="4" t="s">
        <v>21</v>
      </c>
      <c r="B26" s="5">
        <v>7588</v>
      </c>
      <c r="C26" s="5"/>
      <c r="D26" s="5"/>
    </row>
    <row r="27" spans="1:4" ht="21" customHeight="1" x14ac:dyDescent="0.25">
      <c r="A27" s="14" t="s">
        <v>38</v>
      </c>
      <c r="B27" s="5">
        <v>800</v>
      </c>
      <c r="C27" s="5"/>
      <c r="D27" s="5"/>
    </row>
    <row r="28" spans="1:4" ht="21" customHeight="1" x14ac:dyDescent="0.25">
      <c r="A28" s="4" t="s">
        <v>40</v>
      </c>
      <c r="B28" s="5">
        <f>B30+B29</f>
        <v>8846.2000000000007</v>
      </c>
      <c r="C28" s="5">
        <v>3930</v>
      </c>
      <c r="D28" s="5">
        <v>3930</v>
      </c>
    </row>
    <row r="29" spans="1:4" ht="21" customHeight="1" x14ac:dyDescent="0.25">
      <c r="A29" s="4" t="s">
        <v>41</v>
      </c>
      <c r="B29" s="5">
        <v>6516.2</v>
      </c>
      <c r="C29" s="5"/>
      <c r="D29" s="5"/>
    </row>
    <row r="30" spans="1:4" ht="21" customHeight="1" x14ac:dyDescent="0.25">
      <c r="A30" s="4" t="s">
        <v>39</v>
      </c>
      <c r="B30" s="5">
        <v>2330</v>
      </c>
      <c r="C30" s="5"/>
      <c r="D30" s="5"/>
    </row>
    <row r="31" spans="1:4" x14ac:dyDescent="0.25">
      <c r="A31" s="4" t="s">
        <v>14</v>
      </c>
      <c r="B31" s="5">
        <f>SUM(B32:B36)</f>
        <v>307540.90000000002</v>
      </c>
      <c r="C31" s="5">
        <v>295446.8</v>
      </c>
      <c r="D31" s="5">
        <v>296823.09999999998</v>
      </c>
    </row>
    <row r="32" spans="1:4" x14ac:dyDescent="0.25">
      <c r="A32" s="4" t="s">
        <v>2</v>
      </c>
      <c r="B32" s="5">
        <v>54545</v>
      </c>
      <c r="C32" s="5"/>
      <c r="D32" s="5"/>
    </row>
    <row r="33" spans="1:4" x14ac:dyDescent="0.25">
      <c r="A33" s="4" t="s">
        <v>3</v>
      </c>
      <c r="B33" s="5">
        <v>224914.5</v>
      </c>
      <c r="C33" s="5"/>
      <c r="D33" s="5"/>
    </row>
    <row r="34" spans="1:4" x14ac:dyDescent="0.25">
      <c r="A34" s="13" t="s">
        <v>35</v>
      </c>
      <c r="B34" s="5">
        <v>16303.2</v>
      </c>
      <c r="C34" s="5"/>
      <c r="D34" s="5"/>
    </row>
    <row r="35" spans="1:4" ht="15" customHeight="1" x14ac:dyDescent="0.25">
      <c r="A35" s="4" t="s">
        <v>4</v>
      </c>
      <c r="B35" s="5">
        <v>2540.1999999999998</v>
      </c>
      <c r="C35" s="5"/>
      <c r="D35" s="5"/>
    </row>
    <row r="36" spans="1:4" x14ac:dyDescent="0.25">
      <c r="A36" s="4" t="s">
        <v>5</v>
      </c>
      <c r="B36" s="5">
        <v>9238</v>
      </c>
      <c r="C36" s="5"/>
      <c r="D36" s="5"/>
    </row>
    <row r="37" spans="1:4" x14ac:dyDescent="0.25">
      <c r="A37" s="4" t="s">
        <v>22</v>
      </c>
      <c r="B37" s="5">
        <f>SUM(B38:B39)</f>
        <v>24275.4</v>
      </c>
      <c r="C37" s="5">
        <v>25833.4</v>
      </c>
      <c r="D37" s="5">
        <v>25993.4</v>
      </c>
    </row>
    <row r="38" spans="1:4" x14ac:dyDescent="0.25">
      <c r="A38" s="4" t="s">
        <v>6</v>
      </c>
      <c r="B38" s="5">
        <v>18720</v>
      </c>
      <c r="C38" s="5"/>
      <c r="D38" s="5"/>
    </row>
    <row r="39" spans="1:4" ht="17.25" customHeight="1" x14ac:dyDescent="0.25">
      <c r="A39" s="4" t="s">
        <v>23</v>
      </c>
      <c r="B39" s="5">
        <v>5555.4</v>
      </c>
      <c r="C39" s="5"/>
      <c r="D39" s="5"/>
    </row>
    <row r="40" spans="1:4" x14ac:dyDescent="0.25">
      <c r="A40" s="4" t="s">
        <v>15</v>
      </c>
      <c r="B40" s="5">
        <f>SUM(B41:B43)</f>
        <v>16695.599999999999</v>
      </c>
      <c r="C40" s="5">
        <v>17499.400000000001</v>
      </c>
      <c r="D40" s="5">
        <v>16692</v>
      </c>
    </row>
    <row r="41" spans="1:4" x14ac:dyDescent="0.25">
      <c r="A41" s="4" t="s">
        <v>8</v>
      </c>
      <c r="B41" s="5">
        <v>700</v>
      </c>
      <c r="C41" s="5"/>
      <c r="D41" s="5"/>
    </row>
    <row r="42" spans="1:4" x14ac:dyDescent="0.25">
      <c r="A42" s="4" t="s">
        <v>16</v>
      </c>
      <c r="B42" s="5">
        <v>3.6</v>
      </c>
      <c r="C42" s="5"/>
      <c r="D42" s="5"/>
    </row>
    <row r="43" spans="1:4" x14ac:dyDescent="0.25">
      <c r="A43" s="4" t="s">
        <v>9</v>
      </c>
      <c r="B43" s="5">
        <v>15992</v>
      </c>
      <c r="C43" s="5"/>
      <c r="D43" s="5"/>
    </row>
    <row r="44" spans="1:4" x14ac:dyDescent="0.25">
      <c r="A44" s="4" t="s">
        <v>7</v>
      </c>
      <c r="B44" s="5">
        <f>SUM(B45:B46)</f>
        <v>2429</v>
      </c>
      <c r="C44" s="5">
        <v>2759</v>
      </c>
      <c r="D44" s="5">
        <v>2800</v>
      </c>
    </row>
    <row r="45" spans="1:4" x14ac:dyDescent="0.25">
      <c r="A45" s="15" t="s">
        <v>46</v>
      </c>
      <c r="B45" s="5">
        <v>270</v>
      </c>
      <c r="C45" s="5"/>
      <c r="D45" s="5"/>
    </row>
    <row r="46" spans="1:4" ht="31.5" x14ac:dyDescent="0.25">
      <c r="A46" s="4" t="s">
        <v>10</v>
      </c>
      <c r="B46" s="5">
        <v>2159</v>
      </c>
      <c r="C46" s="5"/>
      <c r="D46" s="5"/>
    </row>
    <row r="47" spans="1:4" ht="31.5" x14ac:dyDescent="0.25">
      <c r="A47" s="10" t="s">
        <v>20</v>
      </c>
      <c r="B47" s="7">
        <f>B48</f>
        <v>1358</v>
      </c>
      <c r="C47" s="7">
        <v>850</v>
      </c>
      <c r="D47" s="7">
        <v>850</v>
      </c>
    </row>
    <row r="48" spans="1:4" ht="31.5" customHeight="1" x14ac:dyDescent="0.25">
      <c r="A48" s="8" t="s">
        <v>24</v>
      </c>
      <c r="B48" s="7">
        <v>1358</v>
      </c>
      <c r="C48" s="7"/>
      <c r="D48" s="7"/>
    </row>
    <row r="49" spans="1:4" ht="47.25" x14ac:dyDescent="0.25">
      <c r="A49" s="11" t="s">
        <v>33</v>
      </c>
      <c r="B49" s="5">
        <f>SUM(B50:B50)</f>
        <v>2273.6</v>
      </c>
      <c r="C49" s="5">
        <v>2087.3000000000002</v>
      </c>
      <c r="D49" s="5">
        <v>2123.3000000000002</v>
      </c>
    </row>
    <row r="50" spans="1:4" ht="47.25" x14ac:dyDescent="0.25">
      <c r="A50" s="8" t="s">
        <v>26</v>
      </c>
      <c r="B50" s="5">
        <v>2273.6</v>
      </c>
      <c r="C50" s="5"/>
      <c r="D50" s="5"/>
    </row>
    <row r="51" spans="1:4" x14ac:dyDescent="0.25">
      <c r="A51" s="4" t="s">
        <v>19</v>
      </c>
      <c r="B51" s="5">
        <f>B11+B18+B20+B31+B37+B40+B44+B47+B49+B23+B28</f>
        <v>409678.4</v>
      </c>
      <c r="C51" s="5">
        <f>C11+C18+C20+C31+C37+C40+C44+C47+C49+C23+C28</f>
        <v>394737</v>
      </c>
      <c r="D51" s="5">
        <f>D11+D18+D20+D31+D37+D40+D44+D47+D49+D23+D28</f>
        <v>395380.2</v>
      </c>
    </row>
  </sheetData>
  <mergeCells count="1">
    <mergeCell ref="A7:D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2021-10-27T07:09:25Z</cp:lastPrinted>
  <dcterms:created xsi:type="dcterms:W3CDTF">2008-11-25T08:06:35Z</dcterms:created>
  <dcterms:modified xsi:type="dcterms:W3CDTF">2021-11-02T06:37:46Z</dcterms:modified>
</cp:coreProperties>
</file>