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05" windowWidth="15135" windowHeight="687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2" i="1"/>
  <c r="B43" l="1"/>
  <c r="B19" l="1"/>
  <c r="C50"/>
  <c r="D50"/>
  <c r="B27" l="1"/>
  <c r="B11" l="1"/>
  <c r="B30" l="1"/>
  <c r="B48"/>
  <c r="B46" l="1"/>
  <c r="B39"/>
  <c r="B36"/>
  <c r="B17"/>
  <c r="B50" l="1"/>
</calcChain>
</file>

<file path=xl/sharedStrings.xml><?xml version="1.0" encoding="utf-8"?>
<sst xmlns="http://schemas.openxmlformats.org/spreadsheetml/2006/main" count="50" uniqueCount="50">
  <si>
    <t>Наименование</t>
  </si>
  <si>
    <t>Другие общегосударственные вопросы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</si>
  <si>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</si>
  <si>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</si>
  <si>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</si>
  <si>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</si>
  <si>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</t>
  </si>
  <si>
    <t>Физическая культура и спорт</t>
  </si>
  <si>
    <t>Пенсионное обеспечение</t>
  </si>
  <si>
    <t>Охрана семьи и детства</t>
  </si>
  <si>
    <t>Другие вопросы в области физической культуры и спорта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</si>
  <si>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</si>
  <si>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</si>
  <si>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</si>
  <si>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</si>
  <si>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Социальная политика</t>
  </si>
  <si>
    <t>Социальное обеспечение населения</t>
  </si>
  <si>
    <t>Мобилизационная и вневойсковая подготовка</t>
  </si>
  <si>
    <t>Национальная оборона</t>
  </si>
  <si>
    <t>Итого</t>
  </si>
  <si>
    <t>Обслуживание государственного и муниципального долга</t>
  </si>
  <si>
    <t>Дорожное хозяйство (дорожные фонды)</t>
  </si>
  <si>
    <t>Культура, кинематография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</si>
  <si>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</si>
  <si>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</si>
  <si>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</si>
  <si>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Дотация на выравнивание бюджетной обеспеченности субъектов Российской Федерации и муниципальных образований</t>
  </si>
  <si>
    <t>ПРИЛОЖЕНИЕ 5</t>
  </si>
  <si>
    <t>к решению Волчихинского</t>
  </si>
  <si>
    <t>районного Совета народных</t>
  </si>
  <si>
    <t>депутатов</t>
  </si>
  <si>
    <t>Сельское хозяйство и рыболовство</t>
  </si>
  <si>
    <t>Межбюджетные трансферты общего характера бюджетам бюджетной системы Российской Федерации</t>
  </si>
  <si>
    <t>Резервные фонды</t>
  </si>
  <si>
    <t>Дополнительное образование детей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</si>
  <si>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</si>
  <si>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</si>
  <si>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Другие вопросы в области национальной экономики</t>
  </si>
  <si>
    <t>Благоустройство</t>
  </si>
  <si>
    <t>Жилищно-коммунальное хозяйство</t>
  </si>
  <si>
    <t>Коммунальное хозяйство</t>
  </si>
  <si>
    <t>Сумма 2021 год, тыс. рублей</t>
  </si>
  <si>
    <t>Сумма 2022 год, тыс. рублей</t>
  </si>
  <si>
    <t>Сумма 2023 год, тыс. рублей</t>
  </si>
  <si>
    <t>Распределение бюджетных ассигнований по разделам и подразделам классификации расходов бюджета муниципального образования Волчихинский район на 2021 год и плановый период 2022 и 2023 годов</t>
  </si>
  <si>
    <t>Защита населения и территорий от чрезвычайных ситуаций природного и техногенного характера, пожарная безопасность</t>
  </si>
  <si>
    <t>Другие вопросы в области нацилнальной безопасности и правоохранительной деятельности</t>
  </si>
  <si>
    <t>Массовый спорт</t>
  </si>
  <si>
    <t>Транспорт</t>
  </si>
  <si>
    <t>от 28.04.2021 № 5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</si>
</sst>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65" fontId="3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8" fillId="0" borderId="1" xfId="0" applyFont="1" applyBorder="1"/>
    <xf numFmtId="0" fontId="5" fillId="2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0"/>
  <sheetViews>
    <sheetView tabSelected="1" workbookViewId="0">
      <selection activeCell="C5" sqref="C5"/>
    </sheetView>
  </sheetViews>
  <sheetFormatPr defaultRowHeight="15.75"/>
  <cols>
    <col min="1" max="1" width="54.7109375" style="1" customWidth="1"/>
    <col min="2" max="2" width="17.140625" style="1" customWidth="1"/>
    <col min="3" max="3" width="16.42578125" style="1" customWidth="1"/>
    <col min="4" max="4" width="18.28515625" style="1" customWidth="1"/>
    <col min="5" max="16384" width="9.140625" style="1"/>
  </cols>
  <sheetData>
    <row r="1" spans="1:4">
      <c r="C1" s="12" t="s">
        <v>27</v>
      </c>
    </row>
    <row r="2" spans="1:4">
      <c r="C2" s="6" t="s">
        <v>28</v>
      </c>
    </row>
    <row r="3" spans="1:4">
      <c r="C3" s="6" t="s">
        <v>29</v>
      </c>
    </row>
    <row r="4" spans="1:4">
      <c r="C4" s="6" t="s">
        <v>30</v>
      </c>
    </row>
    <row r="5" spans="1:4">
      <c r="C5" s="6" t="s">
        <v>49</v>
      </c>
    </row>
    <row r="6" spans="1:4">
      <c r="A6" s="2"/>
      <c r="B6" s="2"/>
    </row>
    <row r="7" spans="1:4" ht="49.5" customHeight="1">
      <c r="A7" s="16" t="s">
        <v>44</v>
      </c>
      <c r="B7" s="17"/>
      <c r="C7" s="17"/>
      <c r="D7" s="17"/>
    </row>
    <row r="8" spans="1:4">
      <c r="A8" s="2"/>
      <c r="B8" s="2"/>
    </row>
    <row r="9" spans="1:4" ht="60" customHeight="1">
      <c r="A9" s="3" t="s">
        <v>0</v>
      </c>
      <c r="B9" s="3" t="s">
        <v>41</v>
      </c>
      <c r="C9" s="3" t="s">
        <v>42</v>
      </c>
      <c r="D9" s="3" t="s">
        <v>43</v>
      </c>
    </row>
    <row r="10" spans="1:4">
      <c r="A10" s="3">
        <v>1</v>
      </c>
      <c r="B10" s="3">
        <v>4</v>
      </c>
      <c r="C10" s="3">
        <v>5</v>
      </c>
      <c r="D10" s="3">
        <v>6</v>
      </c>
    </row>
    <row r="11" spans="1:4" ht="15" customHeight="1">
      <c r="A11" s="9" t="s">
        <v>11</v>
      </c>
      <c r="B11" s="5">
        <f>SUM(B12:B16)</f>
        <v>44801.7</v>
      </c>
      <c r="C11" s="5">
        <v>30435.5</v>
      </c>
      <c r="D11" s="5">
        <v>30420</v>
      </c>
    </row>
    <row r="12" spans="1:4" ht="51" customHeight="1">
      <c r="A12" s="9" t="s">
        <v>35</v>
      </c>
      <c r="B12" s="5">
        <v>1237</v>
      </c>
      <c r="C12" s="5"/>
      <c r="D12" s="5"/>
    </row>
    <row r="13" spans="1:4" ht="69.75" customHeight="1">
      <c r="A13" s="8" t="s">
        <v>25</v>
      </c>
      <c r="B13" s="5">
        <v>21479</v>
      </c>
      <c r="C13" s="5"/>
      <c r="D13" s="5"/>
    </row>
    <row r="14" spans="1:4" ht="19.5" customHeight="1">
      <c r="A14" s="8" t="s">
        <v>36</v>
      </c>
      <c r="B14" s="5">
        <v>5.2</v>
      </c>
      <c r="C14" s="5"/>
      <c r="D14" s="5"/>
    </row>
    <row r="15" spans="1:4" ht="22.5" customHeight="1">
      <c r="A15" s="8" t="s">
        <v>33</v>
      </c>
      <c r="B15" s="5">
        <v>3668</v>
      </c>
      <c r="C15" s="5"/>
      <c r="D15" s="5"/>
    </row>
    <row r="16" spans="1:4">
      <c r="A16" s="4" t="s">
        <v>1</v>
      </c>
      <c r="B16" s="5">
        <v>18412.5</v>
      </c>
      <c r="C16" s="5"/>
      <c r="D16" s="5"/>
    </row>
    <row r="17" spans="1:4">
      <c r="A17" s="4" t="s">
        <v>18</v>
      </c>
      <c r="B17" s="5">
        <f>B18</f>
        <v>843.3</v>
      </c>
      <c r="C17" s="5">
        <v>852</v>
      </c>
      <c r="D17" s="5">
        <v>886.3</v>
      </c>
    </row>
    <row r="18" spans="1:4" ht="15" customHeight="1">
      <c r="A18" s="4" t="s">
        <v>17</v>
      </c>
      <c r="B18" s="5">
        <v>843.3</v>
      </c>
      <c r="C18" s="5"/>
      <c r="D18" s="5"/>
    </row>
    <row r="19" spans="1:4" ht="33" customHeight="1">
      <c r="A19" s="4" t="s">
        <v>12</v>
      </c>
      <c r="B19" s="5">
        <f>SUM(B20:B21)</f>
        <v>2390</v>
      </c>
      <c r="C19" s="5">
        <v>1940</v>
      </c>
      <c r="D19" s="5">
        <v>1940</v>
      </c>
    </row>
    <row r="20" spans="1:4" ht="48.75" customHeight="1">
      <c r="A20" s="4" t="s">
        <v>45</v>
      </c>
      <c r="B20" s="5">
        <v>2290</v>
      </c>
      <c r="C20" s="5"/>
      <c r="D20" s="5"/>
    </row>
    <row r="21" spans="1:4" ht="30" customHeight="1">
      <c r="A21" s="4" t="s">
        <v>46</v>
      </c>
      <c r="B21" s="5">
        <v>100</v>
      </c>
      <c r="C21" s="5"/>
      <c r="D21" s="5"/>
    </row>
    <row r="22" spans="1:4" ht="19.5" customHeight="1">
      <c r="A22" s="4" t="s">
        <v>13</v>
      </c>
      <c r="B22" s="5">
        <f>SUM(B23:B26)</f>
        <v>9543.2999999999993</v>
      </c>
      <c r="C22" s="5">
        <v>8601</v>
      </c>
      <c r="D22" s="5">
        <v>8914</v>
      </c>
    </row>
    <row r="23" spans="1:4" ht="19.5" customHeight="1">
      <c r="A23" s="4" t="s">
        <v>31</v>
      </c>
      <c r="B23" s="5">
        <v>177</v>
      </c>
      <c r="C23" s="5"/>
      <c r="D23" s="5"/>
    </row>
    <row r="24" spans="1:4" ht="19.5" customHeight="1">
      <c r="A24" s="4" t="s">
        <v>48</v>
      </c>
      <c r="B24" s="5">
        <v>380</v>
      </c>
      <c r="C24" s="5"/>
      <c r="D24" s="5"/>
    </row>
    <row r="25" spans="1:4" ht="21" customHeight="1">
      <c r="A25" s="4" t="s">
        <v>21</v>
      </c>
      <c r="B25" s="5">
        <v>8136.3</v>
      </c>
      <c r="C25" s="5"/>
      <c r="D25" s="5"/>
    </row>
    <row r="26" spans="1:4" ht="21" customHeight="1">
      <c r="A26" s="14" t="s">
        <v>37</v>
      </c>
      <c r="B26" s="5">
        <v>850</v>
      </c>
      <c r="C26" s="5"/>
      <c r="D26" s="5"/>
    </row>
    <row r="27" spans="1:4" ht="21" customHeight="1">
      <c r="A27" s="4" t="s">
        <v>39</v>
      </c>
      <c r="B27" s="5">
        <f>B29+B28</f>
        <v>20942.599999999999</v>
      </c>
      <c r="C27" s="5">
        <v>7904.4</v>
      </c>
      <c r="D27" s="5">
        <v>3904.4</v>
      </c>
    </row>
    <row r="28" spans="1:4" ht="21" customHeight="1">
      <c r="A28" s="4" t="s">
        <v>40</v>
      </c>
      <c r="B28" s="5">
        <v>13771.6</v>
      </c>
      <c r="C28" s="5"/>
      <c r="D28" s="5"/>
    </row>
    <row r="29" spans="1:4" ht="21" customHeight="1">
      <c r="A29" s="4" t="s">
        <v>38</v>
      </c>
      <c r="B29" s="5">
        <v>7171</v>
      </c>
      <c r="C29" s="5"/>
      <c r="D29" s="5"/>
    </row>
    <row r="30" spans="1:4">
      <c r="A30" s="4" t="s">
        <v>14</v>
      </c>
      <c r="B30" s="5">
        <f>SUM(B31:B35)</f>
        <v>305819.8</v>
      </c>
      <c r="C30" s="5">
        <v>272501.7</v>
      </c>
      <c r="D30" s="5">
        <v>272637.2</v>
      </c>
    </row>
    <row r="31" spans="1:4">
      <c r="A31" s="4" t="s">
        <v>2</v>
      </c>
      <c r="B31" s="5">
        <v>57267</v>
      </c>
      <c r="C31" s="5"/>
      <c r="D31" s="5"/>
    </row>
    <row r="32" spans="1:4">
      <c r="A32" s="4" t="s">
        <v>3</v>
      </c>
      <c r="B32" s="5">
        <v>222911.3</v>
      </c>
      <c r="C32" s="5"/>
      <c r="D32" s="5"/>
    </row>
    <row r="33" spans="1:4">
      <c r="A33" s="13" t="s">
        <v>34</v>
      </c>
      <c r="B33" s="5">
        <v>14330</v>
      </c>
      <c r="C33" s="5"/>
      <c r="D33" s="5"/>
    </row>
    <row r="34" spans="1:4" ht="15" customHeight="1">
      <c r="A34" s="4" t="s">
        <v>4</v>
      </c>
      <c r="B34" s="5">
        <v>2728.2</v>
      </c>
      <c r="C34" s="5"/>
      <c r="D34" s="5"/>
    </row>
    <row r="35" spans="1:4">
      <c r="A35" s="4" t="s">
        <v>5</v>
      </c>
      <c r="B35" s="5">
        <v>8583.2999999999993</v>
      </c>
      <c r="C35" s="5"/>
      <c r="D35" s="5"/>
    </row>
    <row r="36" spans="1:4">
      <c r="A36" s="4" t="s">
        <v>22</v>
      </c>
      <c r="B36" s="5">
        <f>SUM(B37:B38)</f>
        <v>26050</v>
      </c>
      <c r="C36" s="5">
        <v>21772</v>
      </c>
      <c r="D36" s="5">
        <v>22080</v>
      </c>
    </row>
    <row r="37" spans="1:4">
      <c r="A37" s="4" t="s">
        <v>6</v>
      </c>
      <c r="B37" s="5">
        <v>19059</v>
      </c>
      <c r="C37" s="5"/>
      <c r="D37" s="5"/>
    </row>
    <row r="38" spans="1:4" ht="17.25" customHeight="1">
      <c r="A38" s="4" t="s">
        <v>23</v>
      </c>
      <c r="B38" s="5">
        <v>6991</v>
      </c>
      <c r="C38" s="5"/>
      <c r="D38" s="5"/>
    </row>
    <row r="39" spans="1:4">
      <c r="A39" s="4" t="s">
        <v>15</v>
      </c>
      <c r="B39" s="5">
        <f>SUM(B40:B42)</f>
        <v>17604.099999999999</v>
      </c>
      <c r="C39" s="5">
        <v>16128.1</v>
      </c>
      <c r="D39" s="5">
        <v>15403.4</v>
      </c>
    </row>
    <row r="40" spans="1:4">
      <c r="A40" s="4" t="s">
        <v>8</v>
      </c>
      <c r="B40" s="5">
        <v>700</v>
      </c>
      <c r="C40" s="5"/>
      <c r="D40" s="5"/>
    </row>
    <row r="41" spans="1:4">
      <c r="A41" s="4" t="s">
        <v>16</v>
      </c>
      <c r="B41" s="5">
        <v>3115.1</v>
      </c>
      <c r="C41" s="5"/>
      <c r="D41" s="5"/>
    </row>
    <row r="42" spans="1:4">
      <c r="A42" s="4" t="s">
        <v>9</v>
      </c>
      <c r="B42" s="5">
        <v>13789</v>
      </c>
      <c r="C42" s="5"/>
      <c r="D42" s="5"/>
    </row>
    <row r="43" spans="1:4">
      <c r="A43" s="4" t="s">
        <v>7</v>
      </c>
      <c r="B43" s="5">
        <f>SUM(B44:B45)</f>
        <v>2293</v>
      </c>
      <c r="C43" s="5">
        <v>1923</v>
      </c>
      <c r="D43" s="5">
        <v>1923</v>
      </c>
    </row>
    <row r="44" spans="1:4">
      <c r="A44" s="15" t="s">
        <v>47</v>
      </c>
      <c r="B44" s="5">
        <v>270</v>
      </c>
      <c r="C44" s="5"/>
      <c r="D44" s="5"/>
    </row>
    <row r="45" spans="1:4" ht="31.5">
      <c r="A45" s="4" t="s">
        <v>10</v>
      </c>
      <c r="B45" s="5">
        <v>2023</v>
      </c>
      <c r="C45" s="5"/>
      <c r="D45" s="5"/>
    </row>
    <row r="46" spans="1:4" ht="31.5">
      <c r="A46" s="10" t="s">
        <v>20</v>
      </c>
      <c r="B46" s="7">
        <f>B47</f>
        <v>600</v>
      </c>
      <c r="C46" s="7">
        <v>850</v>
      </c>
      <c r="D46" s="7">
        <v>850</v>
      </c>
    </row>
    <row r="47" spans="1:4" ht="31.5" customHeight="1">
      <c r="A47" s="8" t="s">
        <v>24</v>
      </c>
      <c r="B47" s="7">
        <v>600</v>
      </c>
      <c r="C47" s="7"/>
      <c r="D47" s="7"/>
    </row>
    <row r="48" spans="1:4" ht="47.25">
      <c r="A48" s="11" t="s">
        <v>32</v>
      </c>
      <c r="B48" s="5">
        <f>SUM(B49:B49)</f>
        <v>2295</v>
      </c>
      <c r="C48" s="5">
        <v>2071.5</v>
      </c>
      <c r="D48" s="5">
        <v>2065.6999999999998</v>
      </c>
    </row>
    <row r="49" spans="1:4" ht="47.25">
      <c r="A49" s="8" t="s">
        <v>26</v>
      </c>
      <c r="B49" s="5">
        <v>2295</v>
      </c>
      <c r="C49" s="5"/>
      <c r="D49" s="5"/>
    </row>
    <row r="50" spans="1:4">
      <c r="A50" s="4" t="s">
        <v>19</v>
      </c>
      <c r="B50" s="5">
        <f>B11+B17+B19+B30+B36+B39+B43+B46+B48+B22+B27</f>
        <v>433182.79999999993</v>
      </c>
      <c r="C50" s="5">
        <f>C11+C17+C19+C30+C36+C39+C43+C46+C48+C22+C27</f>
        <v>364979.20000000001</v>
      </c>
      <c r="D50" s="5">
        <f>D11+D17+D19+D30+D36+D39+D43+D46+D48+D22+D27</f>
        <v>361024.00000000006</v>
      </c>
    </row>
  </sheetData>
  <mergeCells count="1">
    <mergeCell ref="A7:D7"/>
  </mergeCells>
  <phoneticPr fontId="4" type="noConversion"/>
  <pageMargins left="0.78740157480314965" right="0.39370078740157483" top="0.78740157480314965" bottom="0.78740157480314965" header="0.31496062992125984" footer="0.31496062992125984"/>
  <pageSetup paperSize="9" scale="76" fitToHeight="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 Комитет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2021-04-27T03:41:27Z</cp:lastPrinted>
  <dcterms:created xsi:type="dcterms:W3CDTF">2008-11-25T08:06:35Z</dcterms:created>
  <dcterms:modified xsi:type="dcterms:W3CDTF">2021-04-29T04:31:27Z</dcterms:modified>
</cp:coreProperties>
</file>